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BessokirnyiNN\Desktop\рабочая\объекты\6 квартал\Тендеры\НВК\Конкурс НК3 (подключение на Коколевской)\"/>
    </mc:Choice>
  </mc:AlternateContent>
  <xr:revisionPtr revIDLastSave="0" documentId="13_ncr:1_{0E4EFD13-DA2F-4B30-ABE8-130DB3DDD8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2" l="1"/>
  <c r="D12" i="2" l="1"/>
</calcChain>
</file>

<file path=xl/sharedStrings.xml><?xml version="1.0" encoding="utf-8"?>
<sst xmlns="http://schemas.openxmlformats.org/spreadsheetml/2006/main" count="79" uniqueCount="55">
  <si>
    <t>Ед. изм.</t>
  </si>
  <si>
    <t>м3</t>
  </si>
  <si>
    <t>м</t>
  </si>
  <si>
    <t>Расчет стоимости</t>
  </si>
  <si>
    <t>№ п/п</t>
  </si>
  <si>
    <t>Наименование работ и материалов</t>
  </si>
  <si>
    <t>Кол-во</t>
  </si>
  <si>
    <t>Стоимость материала за ед.,руб.</t>
  </si>
  <si>
    <t>Стоимость СМР за ед.,руб.</t>
  </si>
  <si>
    <t>Итого за ед</t>
  </si>
  <si>
    <t>Стоимость материала всего.,руб.</t>
  </si>
  <si>
    <t>Стоимость работы всего.,руб.</t>
  </si>
  <si>
    <t>ИТОГО всего.,руб.</t>
  </si>
  <si>
    <t>1</t>
  </si>
  <si>
    <t xml:space="preserve">      </t>
  </si>
  <si>
    <t>Земляные работы</t>
  </si>
  <si>
    <t xml:space="preserve">Разработка минерального грунта механизированным способом </t>
  </si>
  <si>
    <t xml:space="preserve">Доработка минерального грунта вручную </t>
  </si>
  <si>
    <t xml:space="preserve">Подсыпка песком δ=200мм под трубы </t>
  </si>
  <si>
    <t>Засыпка траншей песком δ=300мм труб</t>
  </si>
  <si>
    <t>Засыпка грунтом  (погрузка и перевозка грунта во временный отвал (до 1км)</t>
  </si>
  <si>
    <t>шт</t>
  </si>
  <si>
    <t>Монтажные  работы</t>
  </si>
  <si>
    <t>Труба двухслойная гофрированная КОРСИС ПЭ SN10, DN/OD 315/271, L=6000 мм в траншее на готовое основание</t>
  </si>
  <si>
    <t>Колодец пластиковый (ПЭ) лотковый NAWELL 1000 H 2,5-3 м</t>
  </si>
  <si>
    <t>Люк чугунный тяжелый тип Т (С250)</t>
  </si>
  <si>
    <t>Форма под заливку бетона ФБ-1</t>
  </si>
  <si>
    <t>Бетон Б15 для заливки лотковой части</t>
  </si>
  <si>
    <t>Бетон Б15 для бетонирования разгрузочного кольца</t>
  </si>
  <si>
    <t>Прочие работы</t>
  </si>
  <si>
    <t>Проведение гидравлических испытаний</t>
  </si>
  <si>
    <t>Всего:</t>
  </si>
  <si>
    <t>Итого:</t>
  </si>
  <si>
    <t>Примечание:</t>
  </si>
  <si>
    <t xml:space="preserve"> -заполнить пустые графы;</t>
  </si>
  <si>
    <t xml:space="preserve"> -в расчете стоимости учесть все необходимые работы и материалы, необходимые для сдачи объекта и его безопасной эксплуатации</t>
  </si>
  <si>
    <t>Строительство наружной сети хозяйственно-бытовой канализации Внеплощадочных сетей ЖК1</t>
  </si>
  <si>
    <t>Колодец пластиковый (ПЭ) лотковый NAWELL 1500 H 3-3,5 м</t>
  </si>
  <si>
    <t>Колодец пластиковый (ПЭ) лотковый NAWELL 1500 H 3,5-4 м</t>
  </si>
  <si>
    <t>Труба двухслойная гофрированная КОРСИС ПЭ SN16, DN/OD 315/271, L=6000 мм в траншее на готовое основание</t>
  </si>
  <si>
    <t>Уплотнительное кольцо под трубу КОРСИС, Д=315/271 мм</t>
  </si>
  <si>
    <t>Труба КОРСИС SN10 Д=315/271 мм</t>
  </si>
  <si>
    <t>Труба КОРСИС SN16 Д=315/271 мм</t>
  </si>
  <si>
    <t>2</t>
  </si>
  <si>
    <t>Плита днища ПН15</t>
  </si>
  <si>
    <t xml:space="preserve">Плита днища ПН20 </t>
  </si>
  <si>
    <t xml:space="preserve">Количество присоединений к существующей сети </t>
  </si>
  <si>
    <t>Погрузка и перевозка грунта с утилизацией до 25км</t>
  </si>
  <si>
    <t>Промывка и телевизионное обследование трубопровода, в т.ч.:</t>
  </si>
  <si>
    <t>м2</t>
  </si>
  <si>
    <t>Благоустройство, в т.ч.:</t>
  </si>
  <si>
    <t>Планировка канавы</t>
  </si>
  <si>
    <t>Демонтаж-монтаж бордюрный камень БР15</t>
  </si>
  <si>
    <t>Снятие и востановление асфальто-бетонного покрытия</t>
  </si>
  <si>
    <t>Снятие и востановление газона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</si>
</sst>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1" fontId="15" fillId="6" borderId="2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15" fillId="6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65911"/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topLeftCell="A16" workbookViewId="0">
      <selection activeCell="B36" sqref="B36"/>
    </sheetView>
  </sheetViews>
  <sheetFormatPr defaultColWidth="9.140625" defaultRowHeight="15" x14ac:dyDescent="0.25"/>
  <cols>
    <col min="1" max="1" width="3.28515625" style="1" customWidth="1"/>
    <col min="2" max="2" width="63.7109375" style="2" customWidth="1"/>
    <col min="3" max="3" width="6.7109375" style="3" customWidth="1"/>
    <col min="4" max="4" width="12.7109375" style="3" customWidth="1"/>
    <col min="5" max="5" width="11.28515625" style="4" customWidth="1"/>
    <col min="6" max="6" width="11.42578125" style="4" customWidth="1"/>
    <col min="7" max="7" width="10.28515625" style="4" customWidth="1"/>
    <col min="8" max="8" width="12.42578125" style="4" customWidth="1"/>
    <col min="9" max="9" width="13.140625" style="4" customWidth="1"/>
    <col min="10" max="10" width="13.28515625" style="4" customWidth="1"/>
    <col min="11" max="11" width="3" style="3" customWidth="1"/>
    <col min="12" max="12" width="53.5703125" style="3" customWidth="1"/>
    <col min="13" max="13" width="11.42578125" style="3" bestFit="1" customWidth="1"/>
    <col min="14" max="14" width="15" style="3" customWidth="1"/>
    <col min="15" max="16384" width="9.140625" style="3"/>
  </cols>
  <sheetData>
    <row r="1" spans="1:12" x14ac:dyDescent="0.25">
      <c r="F1" s="54"/>
      <c r="G1" s="54"/>
      <c r="H1" s="54"/>
      <c r="I1" s="54"/>
      <c r="J1" s="54"/>
    </row>
    <row r="2" spans="1:12" ht="18.75" x14ac:dyDescent="0.25">
      <c r="A2" s="55" t="s">
        <v>3</v>
      </c>
      <c r="B2" s="55"/>
      <c r="C2" s="55"/>
      <c r="D2" s="55"/>
      <c r="E2" s="55"/>
      <c r="F2" s="55"/>
      <c r="G2" s="55"/>
      <c r="H2" s="55"/>
      <c r="I2" s="55"/>
      <c r="J2" s="55"/>
    </row>
    <row r="3" spans="1:12" ht="21.75" customHeight="1" x14ac:dyDescent="0.25">
      <c r="A3" s="56" t="s">
        <v>36</v>
      </c>
      <c r="B3" s="56"/>
      <c r="C3" s="56"/>
      <c r="D3" s="56"/>
      <c r="E3" s="56"/>
      <c r="F3" s="56"/>
      <c r="G3" s="56"/>
      <c r="H3" s="56"/>
      <c r="I3" s="56"/>
      <c r="J3" s="56"/>
    </row>
    <row r="4" spans="1:12" s="9" customFormat="1" ht="66" customHeight="1" x14ac:dyDescent="0.25">
      <c r="A4" s="5" t="s">
        <v>4</v>
      </c>
      <c r="B4" s="6" t="s">
        <v>5</v>
      </c>
      <c r="C4" s="6" t="s">
        <v>0</v>
      </c>
      <c r="D4" s="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pans="1:12" s="9" customFormat="1" ht="30" customHeight="1" x14ac:dyDescent="0.25">
      <c r="A5" s="10" t="s">
        <v>13</v>
      </c>
      <c r="B5" s="11" t="s">
        <v>14</v>
      </c>
      <c r="C5" s="12"/>
      <c r="D5" s="13"/>
      <c r="E5" s="14"/>
      <c r="F5" s="14"/>
      <c r="G5" s="14"/>
      <c r="H5" s="14"/>
      <c r="I5" s="14"/>
      <c r="J5" s="14"/>
    </row>
    <row r="6" spans="1:12" s="20" customFormat="1" ht="19.5" customHeight="1" x14ac:dyDescent="0.25">
      <c r="A6" s="15"/>
      <c r="B6" s="16" t="s">
        <v>15</v>
      </c>
      <c r="C6" s="17"/>
      <c r="D6" s="18"/>
      <c r="E6" s="19"/>
      <c r="F6" s="19"/>
      <c r="G6" s="19"/>
      <c r="H6" s="19"/>
      <c r="I6" s="19"/>
      <c r="J6" s="19"/>
    </row>
    <row r="7" spans="1:12" ht="15.75" customHeight="1" x14ac:dyDescent="0.25">
      <c r="A7" s="21"/>
      <c r="B7" s="22" t="s">
        <v>16</v>
      </c>
      <c r="C7" s="23" t="s">
        <v>1</v>
      </c>
      <c r="D7" s="24">
        <v>8280.7900000000009</v>
      </c>
      <c r="E7" s="25"/>
      <c r="F7" s="25"/>
      <c r="G7" s="25"/>
      <c r="H7" s="25"/>
      <c r="I7" s="25"/>
      <c r="J7" s="25"/>
      <c r="L7" s="4"/>
    </row>
    <row r="8" spans="1:12" ht="15.75" customHeight="1" x14ac:dyDescent="0.25">
      <c r="A8" s="21"/>
      <c r="B8" s="22" t="s">
        <v>17</v>
      </c>
      <c r="C8" s="23" t="s">
        <v>1</v>
      </c>
      <c r="D8" s="24">
        <v>14.48</v>
      </c>
      <c r="E8" s="25"/>
      <c r="F8" s="25"/>
      <c r="G8" s="25"/>
      <c r="H8" s="25"/>
      <c r="I8" s="25"/>
      <c r="J8" s="25"/>
      <c r="L8" s="4"/>
    </row>
    <row r="9" spans="1:12" x14ac:dyDescent="0.25">
      <c r="A9" s="21"/>
      <c r="B9" s="26" t="s">
        <v>18</v>
      </c>
      <c r="C9" s="27" t="s">
        <v>1</v>
      </c>
      <c r="D9" s="24">
        <v>57.93</v>
      </c>
      <c r="E9" s="25"/>
      <c r="F9" s="25"/>
      <c r="G9" s="25"/>
      <c r="H9" s="25"/>
      <c r="I9" s="25"/>
      <c r="J9" s="25"/>
    </row>
    <row r="10" spans="1:12" x14ac:dyDescent="0.25">
      <c r="A10" s="21"/>
      <c r="B10" s="26" t="s">
        <v>19</v>
      </c>
      <c r="C10" s="27" t="s">
        <v>1</v>
      </c>
      <c r="D10" s="24">
        <v>540.51</v>
      </c>
      <c r="E10" s="25"/>
      <c r="F10" s="25"/>
      <c r="G10" s="25"/>
      <c r="H10" s="25"/>
      <c r="I10" s="25"/>
      <c r="J10" s="25"/>
    </row>
    <row r="11" spans="1:12" ht="30" x14ac:dyDescent="0.25">
      <c r="A11" s="21"/>
      <c r="B11" s="22" t="s">
        <v>20</v>
      </c>
      <c r="C11" s="23" t="s">
        <v>1</v>
      </c>
      <c r="D11" s="24">
        <v>1956.1</v>
      </c>
      <c r="E11" s="25"/>
      <c r="F11" s="25"/>
      <c r="G11" s="25"/>
      <c r="H11" s="25"/>
      <c r="I11" s="25"/>
      <c r="J11" s="25"/>
    </row>
    <row r="12" spans="1:12" x14ac:dyDescent="0.25">
      <c r="A12" s="21"/>
      <c r="B12" s="22" t="s">
        <v>47</v>
      </c>
      <c r="C12" s="23" t="s">
        <v>1</v>
      </c>
      <c r="D12" s="24">
        <f>(D7+D8)-D11</f>
        <v>6339.17</v>
      </c>
      <c r="E12" s="25"/>
      <c r="F12" s="25"/>
      <c r="G12" s="25"/>
      <c r="H12" s="25"/>
      <c r="I12" s="25"/>
      <c r="J12" s="25"/>
    </row>
    <row r="13" spans="1:12" s="32" customFormat="1" ht="15.95" customHeight="1" x14ac:dyDescent="0.25">
      <c r="A13" s="29"/>
      <c r="B13" s="28" t="s">
        <v>22</v>
      </c>
      <c r="C13" s="23"/>
      <c r="D13" s="30"/>
      <c r="E13" s="31"/>
      <c r="F13" s="31"/>
      <c r="G13" s="31"/>
      <c r="H13" s="31"/>
      <c r="I13" s="31"/>
      <c r="J13" s="31"/>
    </row>
    <row r="14" spans="1:12" ht="30" x14ac:dyDescent="0.25">
      <c r="A14" s="21"/>
      <c r="B14" s="49" t="s">
        <v>23</v>
      </c>
      <c r="C14" s="50" t="s">
        <v>2</v>
      </c>
      <c r="D14" s="24">
        <v>137.33000000000001</v>
      </c>
      <c r="E14" s="25"/>
      <c r="F14" s="25"/>
      <c r="G14" s="25"/>
      <c r="H14" s="25"/>
      <c r="I14" s="25"/>
      <c r="J14" s="25"/>
    </row>
    <row r="15" spans="1:12" ht="30" x14ac:dyDescent="0.25">
      <c r="A15" s="21"/>
      <c r="B15" s="49" t="s">
        <v>39</v>
      </c>
      <c r="C15" s="50" t="s">
        <v>2</v>
      </c>
      <c r="D15" s="24">
        <v>184.51</v>
      </c>
      <c r="E15" s="25"/>
      <c r="F15" s="25"/>
      <c r="G15" s="25"/>
      <c r="H15" s="25"/>
      <c r="I15" s="25"/>
      <c r="J15" s="25"/>
    </row>
    <row r="16" spans="1:12" ht="18" customHeight="1" x14ac:dyDescent="0.25">
      <c r="A16" s="21"/>
      <c r="B16" s="22" t="s">
        <v>24</v>
      </c>
      <c r="C16" s="23" t="s">
        <v>21</v>
      </c>
      <c r="D16" s="33">
        <v>5</v>
      </c>
      <c r="E16" s="25"/>
      <c r="F16" s="25"/>
      <c r="G16" s="25"/>
      <c r="H16" s="25"/>
      <c r="I16" s="25"/>
      <c r="J16" s="25"/>
    </row>
    <row r="17" spans="1:10" ht="18" customHeight="1" x14ac:dyDescent="0.25">
      <c r="A17" s="21"/>
      <c r="B17" s="22" t="s">
        <v>37</v>
      </c>
      <c r="C17" s="23" t="s">
        <v>21</v>
      </c>
      <c r="D17" s="33">
        <v>2</v>
      </c>
      <c r="E17" s="25"/>
      <c r="F17" s="25"/>
      <c r="G17" s="25"/>
      <c r="H17" s="25"/>
      <c r="I17" s="25"/>
      <c r="J17" s="25"/>
    </row>
    <row r="18" spans="1:10" ht="18" customHeight="1" x14ac:dyDescent="0.25">
      <c r="A18" s="21"/>
      <c r="B18" s="22" t="s">
        <v>38</v>
      </c>
      <c r="C18" s="23" t="s">
        <v>21</v>
      </c>
      <c r="D18" s="33">
        <v>3</v>
      </c>
      <c r="E18" s="25"/>
      <c r="F18" s="25"/>
      <c r="G18" s="25"/>
      <c r="H18" s="25"/>
      <c r="I18" s="25"/>
      <c r="J18" s="25"/>
    </row>
    <row r="19" spans="1:10" ht="18" customHeight="1" x14ac:dyDescent="0.25">
      <c r="A19" s="21"/>
      <c r="B19" s="49" t="s">
        <v>25</v>
      </c>
      <c r="C19" s="50" t="s">
        <v>21</v>
      </c>
      <c r="D19" s="48">
        <v>10</v>
      </c>
      <c r="E19" s="25"/>
      <c r="F19" s="25"/>
      <c r="G19" s="25"/>
      <c r="H19" s="25"/>
      <c r="I19" s="25"/>
      <c r="J19" s="25"/>
    </row>
    <row r="20" spans="1:10" ht="18" customHeight="1" x14ac:dyDescent="0.25">
      <c r="A20" s="21"/>
      <c r="B20" s="46" t="s">
        <v>40</v>
      </c>
      <c r="C20" s="47" t="s">
        <v>21</v>
      </c>
      <c r="D20" s="48">
        <v>47</v>
      </c>
      <c r="E20" s="25"/>
      <c r="F20" s="25"/>
      <c r="G20" s="25"/>
      <c r="H20" s="25"/>
      <c r="I20" s="25"/>
      <c r="J20" s="25"/>
    </row>
    <row r="21" spans="1:10" ht="18" customHeight="1" x14ac:dyDescent="0.25">
      <c r="A21" s="21"/>
      <c r="B21" s="46" t="s">
        <v>44</v>
      </c>
      <c r="C21" s="47" t="s">
        <v>21</v>
      </c>
      <c r="D21" s="48">
        <v>5</v>
      </c>
      <c r="E21" s="25"/>
      <c r="F21" s="25"/>
      <c r="G21" s="25"/>
      <c r="H21" s="25"/>
      <c r="I21" s="25"/>
      <c r="J21" s="25"/>
    </row>
    <row r="22" spans="1:10" ht="18" customHeight="1" x14ac:dyDescent="0.25">
      <c r="A22" s="21"/>
      <c r="B22" s="46" t="s">
        <v>45</v>
      </c>
      <c r="C22" s="47" t="s">
        <v>21</v>
      </c>
      <c r="D22" s="48">
        <v>5</v>
      </c>
      <c r="E22" s="25"/>
      <c r="F22" s="25"/>
      <c r="G22" s="25"/>
      <c r="H22" s="25"/>
      <c r="I22" s="25"/>
      <c r="J22" s="25"/>
    </row>
    <row r="23" spans="1:10" ht="18" customHeight="1" x14ac:dyDescent="0.25">
      <c r="A23" s="21"/>
      <c r="B23" s="46" t="s">
        <v>26</v>
      </c>
      <c r="C23" s="47" t="s">
        <v>21</v>
      </c>
      <c r="D23" s="48">
        <v>10</v>
      </c>
      <c r="E23" s="25"/>
      <c r="F23" s="25"/>
      <c r="G23" s="25"/>
      <c r="H23" s="25"/>
      <c r="I23" s="25"/>
      <c r="J23" s="25"/>
    </row>
    <row r="24" spans="1:10" ht="18" customHeight="1" x14ac:dyDescent="0.25">
      <c r="A24" s="21"/>
      <c r="B24" s="49" t="s">
        <v>27</v>
      </c>
      <c r="C24" s="50" t="s">
        <v>1</v>
      </c>
      <c r="D24" s="51">
        <v>6.55</v>
      </c>
      <c r="E24" s="25"/>
      <c r="F24" s="25"/>
      <c r="G24" s="25"/>
      <c r="H24" s="25"/>
      <c r="I24" s="25"/>
      <c r="J24" s="25"/>
    </row>
    <row r="25" spans="1:10" ht="18" customHeight="1" x14ac:dyDescent="0.25">
      <c r="A25" s="21"/>
      <c r="B25" s="46" t="s">
        <v>28</v>
      </c>
      <c r="C25" s="47" t="s">
        <v>1</v>
      </c>
      <c r="D25" s="51">
        <v>1.6</v>
      </c>
      <c r="E25" s="25"/>
      <c r="F25" s="25"/>
      <c r="G25" s="25"/>
      <c r="H25" s="25"/>
      <c r="I25" s="25"/>
      <c r="J25" s="25"/>
    </row>
    <row r="26" spans="1:10" x14ac:dyDescent="0.25">
      <c r="A26" s="34" t="s">
        <v>43</v>
      </c>
      <c r="B26" s="35" t="s">
        <v>29</v>
      </c>
      <c r="C26" s="35"/>
      <c r="D26" s="36"/>
      <c r="E26" s="37"/>
      <c r="F26" s="37"/>
      <c r="G26" s="37"/>
      <c r="H26" s="37"/>
      <c r="I26" s="37"/>
      <c r="J26" s="37"/>
    </row>
    <row r="27" spans="1:10" s="40" customFormat="1" ht="28.5" customHeight="1" x14ac:dyDescent="0.25">
      <c r="A27" s="38"/>
      <c r="B27" s="26" t="s">
        <v>48</v>
      </c>
      <c r="C27" s="27" t="s">
        <v>2</v>
      </c>
      <c r="D27" s="24"/>
      <c r="E27" s="39"/>
      <c r="F27" s="39"/>
      <c r="G27" s="39"/>
      <c r="H27" s="39"/>
      <c r="I27" s="39"/>
      <c r="J27" s="39"/>
    </row>
    <row r="28" spans="1:10" s="40" customFormat="1" ht="18.75" customHeight="1" x14ac:dyDescent="0.25">
      <c r="A28" s="38"/>
      <c r="B28" s="41" t="s">
        <v>41</v>
      </c>
      <c r="C28" s="27" t="s">
        <v>2</v>
      </c>
      <c r="D28" s="24">
        <v>137.33000000000001</v>
      </c>
      <c r="E28" s="39"/>
      <c r="F28" s="39"/>
      <c r="G28" s="39"/>
      <c r="H28" s="39"/>
      <c r="I28" s="39"/>
      <c r="J28" s="39"/>
    </row>
    <row r="29" spans="1:10" s="40" customFormat="1" ht="18.75" customHeight="1" x14ac:dyDescent="0.25">
      <c r="A29" s="38"/>
      <c r="B29" s="41" t="s">
        <v>42</v>
      </c>
      <c r="C29" s="27" t="s">
        <v>2</v>
      </c>
      <c r="D29" s="24">
        <v>184.51</v>
      </c>
      <c r="E29" s="39"/>
      <c r="F29" s="39"/>
      <c r="G29" s="39"/>
      <c r="H29" s="39"/>
      <c r="I29" s="39"/>
      <c r="J29" s="39"/>
    </row>
    <row r="30" spans="1:10" s="40" customFormat="1" ht="18.75" customHeight="1" x14ac:dyDescent="0.25">
      <c r="A30" s="38"/>
      <c r="B30" s="41" t="s">
        <v>46</v>
      </c>
      <c r="C30" s="27" t="s">
        <v>21</v>
      </c>
      <c r="D30" s="24">
        <v>1</v>
      </c>
      <c r="E30" s="39"/>
      <c r="F30" s="39"/>
      <c r="G30" s="39"/>
      <c r="H30" s="39"/>
      <c r="I30" s="39"/>
      <c r="J30" s="39"/>
    </row>
    <row r="31" spans="1:10" s="40" customFormat="1" x14ac:dyDescent="0.25">
      <c r="A31" s="38"/>
      <c r="B31" s="26" t="s">
        <v>30</v>
      </c>
      <c r="C31" s="27" t="s">
        <v>2</v>
      </c>
      <c r="D31" s="24">
        <f>SUM(D28:D30)</f>
        <v>322.84000000000003</v>
      </c>
      <c r="E31" s="39"/>
      <c r="F31" s="39"/>
      <c r="G31" s="39"/>
      <c r="H31" s="39"/>
      <c r="I31" s="39"/>
      <c r="J31" s="39"/>
    </row>
    <row r="32" spans="1:10" x14ac:dyDescent="0.25">
      <c r="A32" s="42"/>
      <c r="B32" s="22" t="s">
        <v>50</v>
      </c>
      <c r="C32" s="27" t="s">
        <v>49</v>
      </c>
      <c r="D32" s="24">
        <v>980</v>
      </c>
      <c r="E32" s="25"/>
      <c r="F32" s="25"/>
      <c r="G32" s="25"/>
      <c r="H32" s="25"/>
      <c r="I32" s="25"/>
      <c r="J32" s="25"/>
    </row>
    <row r="33" spans="1:10" x14ac:dyDescent="0.25">
      <c r="A33" s="42"/>
      <c r="B33" s="52" t="s">
        <v>52</v>
      </c>
      <c r="C33" s="23" t="s">
        <v>2</v>
      </c>
      <c r="D33" s="24">
        <v>16</v>
      </c>
      <c r="E33" s="25"/>
      <c r="F33" s="25"/>
      <c r="G33" s="25"/>
      <c r="H33" s="25"/>
      <c r="I33" s="25"/>
      <c r="J33" s="25"/>
    </row>
    <row r="34" spans="1:10" x14ac:dyDescent="0.25">
      <c r="A34" s="42"/>
      <c r="B34" s="52" t="s">
        <v>53</v>
      </c>
      <c r="C34" s="23" t="s">
        <v>49</v>
      </c>
      <c r="D34" s="24">
        <v>65</v>
      </c>
      <c r="E34" s="25"/>
      <c r="F34" s="25"/>
      <c r="G34" s="25"/>
      <c r="H34" s="25"/>
      <c r="I34" s="25"/>
      <c r="J34" s="25"/>
    </row>
    <row r="35" spans="1:10" x14ac:dyDescent="0.25">
      <c r="A35" s="42"/>
      <c r="B35" s="52" t="s">
        <v>54</v>
      </c>
      <c r="C35" s="23" t="s">
        <v>49</v>
      </c>
      <c r="D35" s="24">
        <v>430</v>
      </c>
      <c r="E35" s="25"/>
      <c r="F35" s="25"/>
      <c r="G35" s="25"/>
      <c r="H35" s="25"/>
      <c r="I35" s="25"/>
      <c r="J35" s="25"/>
    </row>
    <row r="36" spans="1:10" x14ac:dyDescent="0.25">
      <c r="A36" s="42"/>
      <c r="B36" s="52" t="s">
        <v>51</v>
      </c>
      <c r="C36" s="23" t="s">
        <v>49</v>
      </c>
      <c r="D36" s="24">
        <v>300</v>
      </c>
      <c r="E36" s="25"/>
      <c r="F36" s="25"/>
      <c r="G36" s="25"/>
      <c r="H36" s="25"/>
      <c r="I36" s="25"/>
      <c r="J36" s="25"/>
    </row>
    <row r="37" spans="1:10" ht="15.75" x14ac:dyDescent="0.25">
      <c r="A37" s="42"/>
      <c r="B37" s="43" t="s">
        <v>31</v>
      </c>
      <c r="C37" s="23"/>
      <c r="D37" s="44"/>
      <c r="E37" s="57"/>
      <c r="F37" s="57"/>
      <c r="G37" s="45"/>
      <c r="H37" s="45"/>
      <c r="I37" s="45"/>
      <c r="J37" s="45"/>
    </row>
    <row r="38" spans="1:10" ht="15.75" x14ac:dyDescent="0.25">
      <c r="A38" s="42"/>
      <c r="B38" s="43" t="s">
        <v>32</v>
      </c>
      <c r="C38" s="23"/>
      <c r="D38" s="44"/>
      <c r="E38" s="58"/>
      <c r="F38" s="58"/>
      <c r="G38" s="58"/>
      <c r="H38" s="58"/>
      <c r="I38" s="58"/>
      <c r="J38" s="58"/>
    </row>
    <row r="41" spans="1:10" ht="15.75" x14ac:dyDescent="0.25">
      <c r="A41" s="59" t="s">
        <v>33</v>
      </c>
      <c r="B41" s="59"/>
    </row>
    <row r="42" spans="1:10" ht="31.5" customHeight="1" x14ac:dyDescent="0.25">
      <c r="A42" s="53" t="s">
        <v>34</v>
      </c>
      <c r="B42" s="53"/>
      <c r="C42" s="53"/>
      <c r="D42" s="53"/>
    </row>
    <row r="43" spans="1:10" ht="33.75" customHeight="1" x14ac:dyDescent="0.25">
      <c r="A43" s="53" t="s">
        <v>35</v>
      </c>
      <c r="B43" s="53"/>
      <c r="C43" s="53"/>
      <c r="D43" s="53"/>
    </row>
  </sheetData>
  <mergeCells count="8">
    <mergeCell ref="A42:D42"/>
    <mergeCell ref="A43:D43"/>
    <mergeCell ref="F1:J1"/>
    <mergeCell ref="A2:J2"/>
    <mergeCell ref="A3:J3"/>
    <mergeCell ref="E37:F37"/>
    <mergeCell ref="E38:J38"/>
    <mergeCell ref="A41:B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SidorenkoEV</dc:creator>
  <cp:lastModifiedBy>BessokirnyiNN</cp:lastModifiedBy>
  <dcterms:created xsi:type="dcterms:W3CDTF">2015-06-05T18:19:34Z</dcterms:created>
  <dcterms:modified xsi:type="dcterms:W3CDTF">2024-03-27T12:52:27Z</dcterms:modified>
</cp:coreProperties>
</file>